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80" windowHeight="11760" activeTab="0"/>
  </bookViews>
  <sheets>
    <sheet name="Berechnung" sheetId="1" r:id="rId1"/>
    <sheet name="Absichtserklärung" sheetId="2" r:id="rId2"/>
  </sheets>
  <definedNames>
    <definedName name="_xlnm.Print_Area" localSheetId="1">'Absichtserklärung'!$A$1:$E$50</definedName>
    <definedName name="_xlnm.Print_Area" localSheetId="0">'Berechnung'!$A$1:$D$39</definedName>
  </definedNames>
  <calcPr fullCalcOnLoad="1"/>
</workbook>
</file>

<file path=xl/sharedStrings.xml><?xml version="1.0" encoding="utf-8"?>
<sst xmlns="http://schemas.openxmlformats.org/spreadsheetml/2006/main" count="58" uniqueCount="45">
  <si>
    <t>Vorname:</t>
  </si>
  <si>
    <t>Name:</t>
  </si>
  <si>
    <t>Adresse:</t>
  </si>
  <si>
    <t>PLZ/Ort:</t>
  </si>
  <si>
    <t>5034 Suhr</t>
  </si>
  <si>
    <t>Firma/Organisation:</t>
  </si>
  <si>
    <t>Absichtserklärung</t>
  </si>
  <si>
    <t>von</t>
  </si>
  <si>
    <t>(im folgenden Interessent/in genannt)</t>
  </si>
  <si>
    <t>E-Mail Adresse:</t>
  </si>
  <si>
    <t>Darlehen zur Realisierung einer Photovoltaikanlage</t>
  </si>
  <si>
    <t>Ausgangslage</t>
  </si>
  <si>
    <t>Absicht</t>
  </si>
  <si>
    <t>Stromverbrauch:</t>
  </si>
  <si>
    <t>1. Halbjahr</t>
  </si>
  <si>
    <t>2. Halbjahr</t>
  </si>
  <si>
    <t>kWh</t>
  </si>
  <si>
    <t>Veränderungen im Verbrauch:</t>
  </si>
  <si>
    <t>Personen im Haushalt</t>
  </si>
  <si>
    <t>Wann?</t>
  </si>
  <si>
    <t>Anschaffung zusätzlichen Elektrogeräte</t>
  </si>
  <si>
    <t>Ersatz von ineffizienten Elektrogeräten</t>
  </si>
  <si>
    <t>Umstellung von ÖL/Gas auf Elektrowärmepumpe</t>
  </si>
  <si>
    <t>Muster</t>
  </si>
  <si>
    <t>Muster AG</t>
  </si>
  <si>
    <t>Willkürweg 12a</t>
  </si>
  <si>
    <t>Empfohlene Darlehenssumme:</t>
  </si>
  <si>
    <t>Fr.</t>
  </si>
  <si>
    <t>in 1 Jahr</t>
  </si>
  <si>
    <t>in 2 Jahren</t>
  </si>
  <si>
    <t>in 3 Jahren</t>
  </si>
  <si>
    <t>in 4 Jahren</t>
  </si>
  <si>
    <t>in 5 Jahren</t>
  </si>
  <si>
    <t>in 10 Jahren</t>
  </si>
  <si>
    <t>Angestrebter Solaranteil:</t>
  </si>
  <si>
    <t>CHF</t>
  </si>
  <si>
    <t>Max</t>
  </si>
  <si>
    <t>max.muster@ziknet.ch</t>
  </si>
  <si>
    <t xml:space="preserve">Wieviel? </t>
  </si>
  <si>
    <t>(jähliche Veränderung)</t>
  </si>
  <si>
    <t>(in Jahren)</t>
  </si>
  <si>
    <t>Juli</t>
  </si>
  <si>
    <t>Januar</t>
  </si>
  <si>
    <t>Rechnungsversand für 1. Halbjahr:</t>
  </si>
  <si>
    <t>Rechnungsversand für 2. Halbjahr:</t>
  </si>
</sst>
</file>

<file path=xl/styles.xml><?xml version="1.0" encoding="utf-8"?>
<styleSheet xmlns="http://schemas.openxmlformats.org/spreadsheetml/2006/main">
  <numFmts count="2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_ * #,##0_ ;_ * \-#,##0_ ;_ * &quot;-&quot;??_ ;_ @_ "/>
  </numFmts>
  <fonts count="50">
    <font>
      <sz val="11"/>
      <color theme="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sz val="14"/>
      <color indexed="8"/>
      <name val="Arial"/>
      <family val="2"/>
    </font>
    <font>
      <b/>
      <sz val="11"/>
      <color indexed="8"/>
      <name val="Arial"/>
      <family val="2"/>
    </font>
    <font>
      <i/>
      <sz val="11"/>
      <color indexed="8"/>
      <name val="Calibri"/>
      <family val="2"/>
    </font>
    <font>
      <i/>
      <u val="single"/>
      <sz val="11"/>
      <color indexed="12"/>
      <name val="Calibri"/>
      <family val="2"/>
    </font>
    <font>
      <sz val="8"/>
      <name val="Segoe UI"/>
      <family val="2"/>
    </font>
    <font>
      <b/>
      <sz val="11"/>
      <color indexed="10"/>
      <name val="Arial"/>
      <family val="0"/>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4"/>
      <color theme="1"/>
      <name val="Arial"/>
      <family val="2"/>
    </font>
    <font>
      <b/>
      <sz val="11"/>
      <color theme="1"/>
      <name val="Arial"/>
      <family val="2"/>
    </font>
    <font>
      <i/>
      <sz val="11"/>
      <color theme="1"/>
      <name val="Calibri"/>
      <family val="2"/>
    </font>
    <font>
      <i/>
      <u val="single"/>
      <sz val="11"/>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5">
    <xf numFmtId="0" fontId="0" fillId="0" borderId="0" xfId="0" applyFont="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0" fillId="0" borderId="0" xfId="0" applyAlignment="1">
      <alignment horizontal="left" indent="1"/>
    </xf>
    <xf numFmtId="0" fontId="48" fillId="0" borderId="10" xfId="0" applyFont="1" applyBorder="1" applyAlignment="1" applyProtection="1">
      <alignment/>
      <protection locked="0"/>
    </xf>
    <xf numFmtId="0" fontId="49" fillId="0" borderId="10" xfId="48" applyFont="1" applyBorder="1" applyAlignment="1" applyProtection="1">
      <alignment/>
      <protection locked="0"/>
    </xf>
    <xf numFmtId="0" fontId="0" fillId="0" borderId="10" xfId="0" applyBorder="1" applyAlignment="1" applyProtection="1">
      <alignment/>
      <protection locked="0"/>
    </xf>
    <xf numFmtId="0" fontId="0" fillId="0" borderId="0" xfId="0" applyAlignment="1" applyProtection="1">
      <alignment/>
      <protection locked="0"/>
    </xf>
    <xf numFmtId="176" fontId="32" fillId="0" borderId="11" xfId="47" applyNumberFormat="1" applyFont="1" applyBorder="1" applyAlignment="1">
      <alignment/>
    </xf>
    <xf numFmtId="0" fontId="32" fillId="0" borderId="12" xfId="0" applyFont="1" applyBorder="1" applyAlignment="1">
      <alignment/>
    </xf>
    <xf numFmtId="9" fontId="0" fillId="0" borderId="10" xfId="0" applyNumberFormat="1" applyBorder="1" applyAlignment="1" applyProtection="1">
      <alignment/>
      <protection locked="0"/>
    </xf>
    <xf numFmtId="0" fontId="47" fillId="0" borderId="0" xfId="0" applyFont="1" applyAlignment="1">
      <alignment horizontal="right"/>
    </xf>
    <xf numFmtId="4" fontId="47" fillId="0" borderId="0" xfId="47" applyNumberFormat="1" applyFont="1" applyAlignment="1">
      <alignment horizontal="left" indent="1"/>
    </xf>
    <xf numFmtId="0" fontId="48" fillId="0" borderId="0" xfId="0" applyFont="1" applyBorder="1" applyAlignment="1" applyProtection="1">
      <alignmen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495300</xdr:colOff>
      <xdr:row>2</xdr:row>
      <xdr:rowOff>171450</xdr:rowOff>
    </xdr:to>
    <xdr:pic>
      <xdr:nvPicPr>
        <xdr:cNvPr id="1" name="Grafik 0" descr="Logo.jpg"/>
        <xdr:cNvPicPr preferRelativeResize="1">
          <a:picLocks noChangeAspect="1"/>
        </xdr:cNvPicPr>
      </xdr:nvPicPr>
      <xdr:blipFill>
        <a:blip r:embed="rId1"/>
        <a:stretch>
          <a:fillRect/>
        </a:stretch>
      </xdr:blipFill>
      <xdr:spPr>
        <a:xfrm>
          <a:off x="0" y="190500"/>
          <a:ext cx="2076450" cy="361950"/>
        </a:xfrm>
        <a:prstGeom prst="rect">
          <a:avLst/>
        </a:prstGeom>
        <a:noFill/>
        <a:ln w="9525" cmpd="sng">
          <a:noFill/>
        </a:ln>
      </xdr:spPr>
    </xdr:pic>
    <xdr:clientData/>
  </xdr:twoCellAnchor>
  <xdr:twoCellAnchor>
    <xdr:from>
      <xdr:col>0</xdr:col>
      <xdr:colOff>9525</xdr:colOff>
      <xdr:row>2</xdr:row>
      <xdr:rowOff>180975</xdr:rowOff>
    </xdr:from>
    <xdr:to>
      <xdr:col>2</xdr:col>
      <xdr:colOff>742950</xdr:colOff>
      <xdr:row>2</xdr:row>
      <xdr:rowOff>180975</xdr:rowOff>
    </xdr:to>
    <xdr:sp>
      <xdr:nvSpPr>
        <xdr:cNvPr id="2" name="AutoShape 1"/>
        <xdr:cNvSpPr>
          <a:spLocks/>
        </xdr:cNvSpPr>
      </xdr:nvSpPr>
      <xdr:spPr>
        <a:xfrm>
          <a:off x="9525" y="561975"/>
          <a:ext cx="4410075" cy="0"/>
        </a:xfrm>
        <a:prstGeom prst="straightConnector1">
          <a:avLst/>
        </a:prstGeom>
        <a:noFill/>
        <a:ln w="28575" cmpd="sng">
          <a:solidFill>
            <a:srgbClr val="FFCB2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752475</xdr:colOff>
      <xdr:row>1</xdr:row>
      <xdr:rowOff>19050</xdr:rowOff>
    </xdr:from>
    <xdr:to>
      <xdr:col>3</xdr:col>
      <xdr:colOff>704850</xdr:colOff>
      <xdr:row>4</xdr:row>
      <xdr:rowOff>180975</xdr:rowOff>
    </xdr:to>
    <xdr:sp>
      <xdr:nvSpPr>
        <xdr:cNvPr id="3" name="Oval 2"/>
        <xdr:cNvSpPr>
          <a:spLocks/>
        </xdr:cNvSpPr>
      </xdr:nvSpPr>
      <xdr:spPr>
        <a:xfrm>
          <a:off x="4429125" y="209550"/>
          <a:ext cx="714375" cy="733425"/>
        </a:xfrm>
        <a:prstGeom prst="ellipse">
          <a:avLst/>
        </a:prstGeom>
        <a:solidFill>
          <a:srgbClr val="FFCB25"/>
        </a:solidFill>
        <a:ln w="9525"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xdr:row>
      <xdr:rowOff>171450</xdr:rowOff>
    </xdr:from>
    <xdr:to>
      <xdr:col>15</xdr:col>
      <xdr:colOff>619125</xdr:colOff>
      <xdr:row>12</xdr:row>
      <xdr:rowOff>142875</xdr:rowOff>
    </xdr:to>
    <xdr:sp>
      <xdr:nvSpPr>
        <xdr:cNvPr id="4" name="Textfeld 4"/>
        <xdr:cNvSpPr txBox="1">
          <a:spLocks noChangeArrowheads="1"/>
        </xdr:cNvSpPr>
      </xdr:nvSpPr>
      <xdr:spPr>
        <a:xfrm>
          <a:off x="5276850" y="552450"/>
          <a:ext cx="5819775" cy="1876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Vielen Dank für Ihr Interesse an SuhrSolar.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Wenn</a:t>
          </a:r>
          <a:r>
            <a:rPr lang="en-US" cap="none" sz="1100" b="0" i="0" u="none" baseline="0">
              <a:solidFill>
                <a:srgbClr val="000000"/>
              </a:solidFill>
              <a:latin typeface="Calibri"/>
              <a:ea typeface="Calibri"/>
              <a:cs typeface="Calibri"/>
            </a:rPr>
            <a:t> Sie bereit sind dieses Vorhaben mit dem vorgeschlagenen Darlehen zu unterstützen, bitten wir Sie die Absichtserklärungen vollständig auszufüllen , auszudrucken </a:t>
          </a:r>
          <a:r>
            <a:rPr lang="en-US" cap="none" sz="1100" b="0" i="0" u="none" baseline="0">
              <a:solidFill>
                <a:srgbClr val="000000"/>
              </a:solidFill>
              <a:latin typeface="Calibri"/>
              <a:ea typeface="Calibri"/>
              <a:cs typeface="Calibri"/>
            </a:rPr>
            <a:t>(Register 'Absichtserklärung') </a:t>
          </a:r>
          <a:r>
            <a:rPr lang="en-US" cap="none" sz="1100" b="0" i="0" u="none" baseline="0">
              <a:solidFill>
                <a:srgbClr val="000000"/>
              </a:solidFill>
              <a:latin typeface="Calibri"/>
              <a:ea typeface="Calibri"/>
              <a:cs typeface="Calibri"/>
            </a:rPr>
            <a:t>und unterzeichnet an folgende Adresse zu schicken: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IG Suhr Solar
</a:t>
          </a:r>
          <a:r>
            <a:rPr lang="en-US" cap="none" sz="1100" b="0" i="0" u="none" baseline="0">
              <a:solidFill>
                <a:srgbClr val="000000"/>
              </a:solidFill>
              <a:latin typeface="Calibri"/>
              <a:ea typeface="Calibri"/>
              <a:cs typeface="Calibri"/>
            </a:rPr>
            <a:t>c/o Andrea Leuenberger
</a:t>
          </a:r>
          <a:r>
            <a:rPr lang="en-US" cap="none" sz="1100" b="0" i="0" u="none" baseline="0">
              <a:solidFill>
                <a:srgbClr val="000000"/>
              </a:solidFill>
              <a:latin typeface="Calibri"/>
              <a:ea typeface="Calibri"/>
              <a:cs typeface="Calibri"/>
            </a:rPr>
            <a:t>Bachstrasse 14
</a:t>
          </a:r>
          <a:r>
            <a:rPr lang="en-US" cap="none" sz="1100" b="0" i="0" u="none" baseline="0">
              <a:solidFill>
                <a:srgbClr val="000000"/>
              </a:solidFill>
              <a:latin typeface="Calibri"/>
              <a:ea typeface="Calibri"/>
              <a:cs typeface="Calibri"/>
            </a:rPr>
            <a:t>5034 Suhr
</a:t>
          </a:r>
        </a:p>
      </xdr:txBody>
    </xdr:sp>
    <xdr:clientData/>
  </xdr:twoCellAnchor>
  <xdr:twoCellAnchor editAs="oneCell">
    <xdr:from>
      <xdr:col>4</xdr:col>
      <xdr:colOff>123825</xdr:colOff>
      <xdr:row>15</xdr:row>
      <xdr:rowOff>76200</xdr:rowOff>
    </xdr:from>
    <xdr:to>
      <xdr:col>15</xdr:col>
      <xdr:colOff>657225</xdr:colOff>
      <xdr:row>29</xdr:row>
      <xdr:rowOff>38100</xdr:rowOff>
    </xdr:to>
    <xdr:pic>
      <xdr:nvPicPr>
        <xdr:cNvPr id="5" name="Picture 22"/>
        <xdr:cNvPicPr preferRelativeResize="1">
          <a:picLocks noChangeAspect="1"/>
        </xdr:cNvPicPr>
      </xdr:nvPicPr>
      <xdr:blipFill>
        <a:blip r:embed="rId2"/>
        <a:stretch>
          <a:fillRect/>
        </a:stretch>
      </xdr:blipFill>
      <xdr:spPr>
        <a:xfrm>
          <a:off x="5267325" y="2933700"/>
          <a:ext cx="5867400" cy="2933700"/>
        </a:xfrm>
        <a:prstGeom prst="rect">
          <a:avLst/>
        </a:prstGeom>
        <a:noFill/>
        <a:ln w="1" cmpd="sng">
          <a:solidFill>
            <a:srgbClr val="000000"/>
          </a:solidFill>
          <a:headEnd type="none"/>
          <a:tailEnd type="none"/>
        </a:ln>
      </xdr:spPr>
    </xdr:pic>
    <xdr:clientData/>
  </xdr:twoCellAnchor>
  <xdr:twoCellAnchor>
    <xdr:from>
      <xdr:col>12</xdr:col>
      <xdr:colOff>342900</xdr:colOff>
      <xdr:row>26</xdr:row>
      <xdr:rowOff>180975</xdr:rowOff>
    </xdr:from>
    <xdr:to>
      <xdr:col>13</xdr:col>
      <xdr:colOff>219075</xdr:colOff>
      <xdr:row>28</xdr:row>
      <xdr:rowOff>200025</xdr:rowOff>
    </xdr:to>
    <xdr:sp>
      <xdr:nvSpPr>
        <xdr:cNvPr id="6" name="Rechteck 6"/>
        <xdr:cNvSpPr>
          <a:spLocks/>
        </xdr:cNvSpPr>
      </xdr:nvSpPr>
      <xdr:spPr>
        <a:xfrm>
          <a:off x="8534400" y="5324475"/>
          <a:ext cx="638175" cy="476250"/>
        </a:xfrm>
        <a:prstGeom prst="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0</xdr:colOff>
      <xdr:row>14</xdr:row>
      <xdr:rowOff>104775</xdr:rowOff>
    </xdr:from>
    <xdr:to>
      <xdr:col>12</xdr:col>
      <xdr:colOff>628650</xdr:colOff>
      <xdr:row>26</xdr:row>
      <xdr:rowOff>152400</xdr:rowOff>
    </xdr:to>
    <xdr:sp>
      <xdr:nvSpPr>
        <xdr:cNvPr id="7" name="Gewinkelte Verbindung 8"/>
        <xdr:cNvSpPr>
          <a:spLocks/>
        </xdr:cNvSpPr>
      </xdr:nvSpPr>
      <xdr:spPr>
        <a:xfrm rot="10800000">
          <a:off x="5143500" y="2771775"/>
          <a:ext cx="3676650" cy="2524125"/>
        </a:xfrm>
        <a:prstGeom prst="bentConnector3">
          <a:avLst>
            <a:gd name="adj" fmla="val 0"/>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12</xdr:col>
      <xdr:colOff>57150</xdr:colOff>
      <xdr:row>29</xdr:row>
      <xdr:rowOff>9525</xdr:rowOff>
    </xdr:from>
    <xdr:ext cx="1266825" cy="257175"/>
    <xdr:sp>
      <xdr:nvSpPr>
        <xdr:cNvPr id="8" name="Textfeld 14"/>
        <xdr:cNvSpPr txBox="1">
          <a:spLocks noChangeArrowheads="1"/>
        </xdr:cNvSpPr>
      </xdr:nvSpPr>
      <xdr:spPr>
        <a:xfrm>
          <a:off x="8248650" y="5838825"/>
          <a:ext cx="1266825" cy="25717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Summe HT + NT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628650</xdr:colOff>
      <xdr:row>1</xdr:row>
      <xdr:rowOff>171450</xdr:rowOff>
    </xdr:to>
    <xdr:pic>
      <xdr:nvPicPr>
        <xdr:cNvPr id="1" name="Grafik 0" descr="Logo.jpg"/>
        <xdr:cNvPicPr preferRelativeResize="1">
          <a:picLocks noChangeAspect="1"/>
        </xdr:cNvPicPr>
      </xdr:nvPicPr>
      <xdr:blipFill>
        <a:blip r:embed="rId1"/>
        <a:stretch>
          <a:fillRect/>
        </a:stretch>
      </xdr:blipFill>
      <xdr:spPr>
        <a:xfrm>
          <a:off x="0" y="0"/>
          <a:ext cx="2076450" cy="361950"/>
        </a:xfrm>
        <a:prstGeom prst="rect">
          <a:avLst/>
        </a:prstGeom>
        <a:noFill/>
        <a:ln w="9525" cmpd="sng">
          <a:noFill/>
        </a:ln>
      </xdr:spPr>
    </xdr:pic>
    <xdr:clientData/>
  </xdr:twoCellAnchor>
  <xdr:twoCellAnchor>
    <xdr:from>
      <xdr:col>0</xdr:col>
      <xdr:colOff>19050</xdr:colOff>
      <xdr:row>1</xdr:row>
      <xdr:rowOff>180975</xdr:rowOff>
    </xdr:from>
    <xdr:to>
      <xdr:col>4</xdr:col>
      <xdr:colOff>981075</xdr:colOff>
      <xdr:row>2</xdr:row>
      <xdr:rowOff>19050</xdr:rowOff>
    </xdr:to>
    <xdr:sp>
      <xdr:nvSpPr>
        <xdr:cNvPr id="2" name="AutoShape 1"/>
        <xdr:cNvSpPr>
          <a:spLocks/>
        </xdr:cNvSpPr>
      </xdr:nvSpPr>
      <xdr:spPr>
        <a:xfrm>
          <a:off x="19050" y="371475"/>
          <a:ext cx="5495925" cy="28575"/>
        </a:xfrm>
        <a:prstGeom prst="straightConnector1">
          <a:avLst/>
        </a:prstGeom>
        <a:noFill/>
        <a:ln w="28575" cmpd="sng">
          <a:solidFill>
            <a:srgbClr val="FFCB2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0</xdr:row>
      <xdr:rowOff>28575</xdr:rowOff>
    </xdr:from>
    <xdr:to>
      <xdr:col>4</xdr:col>
      <xdr:colOff>981075</xdr:colOff>
      <xdr:row>3</xdr:row>
      <xdr:rowOff>190500</xdr:rowOff>
    </xdr:to>
    <xdr:sp>
      <xdr:nvSpPr>
        <xdr:cNvPr id="3" name="Oval 2"/>
        <xdr:cNvSpPr>
          <a:spLocks/>
        </xdr:cNvSpPr>
      </xdr:nvSpPr>
      <xdr:spPr>
        <a:xfrm>
          <a:off x="4781550" y="28575"/>
          <a:ext cx="733425" cy="733425"/>
        </a:xfrm>
        <a:prstGeom prst="ellipse">
          <a:avLst/>
        </a:prstGeom>
        <a:solidFill>
          <a:srgbClr val="FFCB25"/>
        </a:solidFill>
        <a:ln w="9525"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18</xdr:row>
      <xdr:rowOff>66675</xdr:rowOff>
    </xdr:from>
    <xdr:to>
      <xdr:col>4</xdr:col>
      <xdr:colOff>962025</xdr:colOff>
      <xdr:row>28</xdr:row>
      <xdr:rowOff>0</xdr:rowOff>
    </xdr:to>
    <xdr:sp>
      <xdr:nvSpPr>
        <xdr:cNvPr id="4" name="Textfeld 5"/>
        <xdr:cNvSpPr txBox="1">
          <a:spLocks noChangeArrowheads="1"/>
        </xdr:cNvSpPr>
      </xdr:nvSpPr>
      <xdr:spPr>
        <a:xfrm>
          <a:off x="0" y="3571875"/>
          <a:ext cx="5495925" cy="1838325"/>
        </a:xfrm>
        <a:prstGeom prst="rect">
          <a:avLst/>
        </a:prstGeom>
        <a:noFill/>
        <a:ln w="9525" cmpd="sng">
          <a:noFill/>
        </a:ln>
      </xdr:spPr>
      <xdr:txBody>
        <a:bodyPr vertOverflow="clip" wrap="square" lIns="36000" tIns="45720" rIns="91440" bIns="45720"/>
        <a:p>
          <a:pPr algn="l">
            <a:defRPr/>
          </a:pPr>
          <a:r>
            <a:rPr lang="en-US" cap="none" sz="1100" b="0" i="0" u="none" baseline="0">
              <a:solidFill>
                <a:srgbClr val="000000"/>
              </a:solidFill>
            </a:rPr>
            <a:t>Die Interessengemeinschaft „Suhr Solar“ fördert den Bau von Photovoltaik-Grossanlagen. Für die Finanzierung werden private und/oder gewerbliche Geldgeberinnen und Geldgeber gesucht. Diese gewähren der TBS Strom AG, welche die Anlagen bauen und betreiben wird, ein zweckgebundenes Darlehen mit der Laufzeit von 20 Jahren. Die Rückzahlung erfolgt in Form des Bezugs von Solarstrom während der Darlehenslaufzeit. Die exakten Konditionen werden in einem Darlehensvertrag zwischen der Interessentin bzw. dem Interessenten und der TBS Strom AG geregelt.</a:t>
          </a:r>
        </a:p>
      </xdr:txBody>
    </xdr:sp>
    <xdr:clientData/>
  </xdr:twoCellAnchor>
  <xdr:twoCellAnchor>
    <xdr:from>
      <xdr:col>0</xdr:col>
      <xdr:colOff>9525</xdr:colOff>
      <xdr:row>31</xdr:row>
      <xdr:rowOff>247650</xdr:rowOff>
    </xdr:from>
    <xdr:to>
      <xdr:col>4</xdr:col>
      <xdr:colOff>838200</xdr:colOff>
      <xdr:row>50</xdr:row>
      <xdr:rowOff>0</xdr:rowOff>
    </xdr:to>
    <xdr:sp>
      <xdr:nvSpPr>
        <xdr:cNvPr id="5" name="Textfeld 6"/>
        <xdr:cNvSpPr txBox="1">
          <a:spLocks noChangeArrowheads="1"/>
        </xdr:cNvSpPr>
      </xdr:nvSpPr>
      <xdr:spPr>
        <a:xfrm>
          <a:off x="9525" y="6229350"/>
          <a:ext cx="5362575" cy="3238500"/>
        </a:xfrm>
        <a:prstGeom prst="rect">
          <a:avLst/>
        </a:prstGeom>
        <a:noFill/>
        <a:ln w="9525" cmpd="sng">
          <a:noFill/>
        </a:ln>
      </xdr:spPr>
      <xdr:txBody>
        <a:bodyPr vertOverflow="clip" wrap="square" lIns="36000" tIns="45720" rIns="91440" bIns="45720"/>
        <a:p>
          <a:pPr algn="l">
            <a:defRPr/>
          </a:pPr>
          <a:r>
            <a:rPr lang="en-US" cap="none" sz="1100" b="0" i="0" u="none" baseline="0">
              <a:solidFill>
                <a:srgbClr val="000000"/>
              </a:solidFill>
              <a:latin typeface="Arial"/>
              <a:ea typeface="Arial"/>
              <a:cs typeface="Arial"/>
            </a:rPr>
            <a:t>zu gewähren.
</a:t>
          </a:r>
          <a:r>
            <a:rPr lang="en-US" cap="none" sz="1100" b="0" i="0" u="none" baseline="0">
              <a:solidFill>
                <a:srgbClr val="000000"/>
              </a:solidFill>
              <a:latin typeface="Arial"/>
              <a:ea typeface="Arial"/>
              <a:cs typeface="Arial"/>
            </a:rPr>
            <a:t>Pro CHF 2500.- beträgt der Bezugsanspruch 1200 kWh Solarstrom pro Jahr.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Ort, Datum:                                                 Unterschrift: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____________________________ __________________________</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Weiteres Vorgehen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Die TBS Strom AG plant den Bau einer Photovoltaikanlage im Umfang der zugesicherten finanziellen Mittel (inkl. Ausbauoptionen). Sobald ein bewilligungsfähiges Projekt vorliegt werden die individuellen Darlehensverträge erstellt und zuhanden der Interessentinnen und Interessenten versendet. Der Entwurf eines solchen Vertrages kann unter www.suhrsolar.ch eingesehen werden.
</a:t>
          </a:r>
        </a:p>
      </xdr:txBody>
    </xdr:sp>
    <xdr:clientData/>
  </xdr:twoCellAnchor>
  <xdr:twoCellAnchor>
    <xdr:from>
      <xdr:col>0</xdr:col>
      <xdr:colOff>0</xdr:colOff>
      <xdr:row>29</xdr:row>
      <xdr:rowOff>0</xdr:rowOff>
    </xdr:from>
    <xdr:to>
      <xdr:col>4</xdr:col>
      <xdr:colOff>247650</xdr:colOff>
      <xdr:row>31</xdr:row>
      <xdr:rowOff>171450</xdr:rowOff>
    </xdr:to>
    <xdr:sp>
      <xdr:nvSpPr>
        <xdr:cNvPr id="6" name="Textfeld 7"/>
        <xdr:cNvSpPr txBox="1">
          <a:spLocks noChangeArrowheads="1"/>
        </xdr:cNvSpPr>
      </xdr:nvSpPr>
      <xdr:spPr>
        <a:xfrm>
          <a:off x="0" y="5600700"/>
          <a:ext cx="4781550" cy="552450"/>
        </a:xfrm>
        <a:prstGeom prst="rect">
          <a:avLst/>
        </a:prstGeom>
        <a:noFill/>
        <a:ln w="9525" cmpd="sng">
          <a:noFill/>
        </a:ln>
      </xdr:spPr>
      <xdr:txBody>
        <a:bodyPr vertOverflow="clip" wrap="square" lIns="36000" tIns="45720" rIns="91440" bIns="45720"/>
        <a:p>
          <a:pPr algn="l">
            <a:defRPr/>
          </a:pPr>
          <a:r>
            <a:rPr lang="en-US" cap="none" sz="1100" b="0" i="0" u="none" baseline="0">
              <a:solidFill>
                <a:srgbClr val="000000"/>
              </a:solidFill>
            </a:rPr>
            <a:t>Die Interessentin bzw. der Interessent erklärt sich verbindlich bereit, der TBS Strom AG ein zweckgebundenes Darlehen in der Höhe von</a:t>
          </a:r>
        </a:p>
      </xdr:txBody>
    </xdr:sp>
    <xdr:clientData/>
  </xdr:twoCellAnchor>
  <xdr:twoCellAnchor>
    <xdr:from>
      <xdr:col>5</xdr:col>
      <xdr:colOff>190500</xdr:colOff>
      <xdr:row>2</xdr:row>
      <xdr:rowOff>28575</xdr:rowOff>
    </xdr:from>
    <xdr:to>
      <xdr:col>9</xdr:col>
      <xdr:colOff>733425</xdr:colOff>
      <xdr:row>13</xdr:row>
      <xdr:rowOff>85725</xdr:rowOff>
    </xdr:to>
    <xdr:sp>
      <xdr:nvSpPr>
        <xdr:cNvPr id="7" name="Textfeld 8"/>
        <xdr:cNvSpPr txBox="1">
          <a:spLocks noChangeArrowheads="1"/>
        </xdr:cNvSpPr>
      </xdr:nvSpPr>
      <xdr:spPr>
        <a:xfrm>
          <a:off x="5743575" y="409575"/>
          <a:ext cx="3590925"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Vielen Dank für Ihr Interesse an SuhrSolar.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Wenn</a:t>
          </a:r>
          <a:r>
            <a:rPr lang="en-US" cap="none" sz="1100" b="0" i="0" u="none" baseline="0">
              <a:solidFill>
                <a:srgbClr val="000000"/>
              </a:solidFill>
              <a:latin typeface="Calibri"/>
              <a:ea typeface="Calibri"/>
              <a:cs typeface="Calibri"/>
            </a:rPr>
            <a:t> Sie bereit sind dieses Vorhaben mit dem vorgeschlagenen Darlehen zu unterstützen, bitten wir Sie die Absichtserklärungen vollständig auszufüllen (Register 'Berechnung'), auszudrucken und unterzeichnet an folgende Adresse zu schicken: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IG Suhr Solar
</a:t>
          </a:r>
          <a:r>
            <a:rPr lang="en-US" cap="none" sz="1100" b="0" i="0" u="none" baseline="0">
              <a:solidFill>
                <a:srgbClr val="000000"/>
              </a:solidFill>
              <a:latin typeface="Calibri"/>
              <a:ea typeface="Calibri"/>
              <a:cs typeface="Calibri"/>
            </a:rPr>
            <a:t>c/o Andrea Leuenberger
</a:t>
          </a:r>
          <a:r>
            <a:rPr lang="en-US" cap="none" sz="1100" b="0" i="0" u="none" baseline="0">
              <a:solidFill>
                <a:srgbClr val="000000"/>
              </a:solidFill>
              <a:latin typeface="Calibri"/>
              <a:ea typeface="Calibri"/>
              <a:cs typeface="Calibri"/>
            </a:rPr>
            <a:t>Bachstrasse 14
</a:t>
          </a:r>
          <a:r>
            <a:rPr lang="en-US" cap="none" sz="1100" b="0" i="0" u="none" baseline="0">
              <a:solidFill>
                <a:srgbClr val="000000"/>
              </a:solidFill>
              <a:latin typeface="Calibri"/>
              <a:ea typeface="Calibri"/>
              <a:cs typeface="Calibri"/>
            </a:rPr>
            <a:t>5034 Suhr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M38"/>
  <sheetViews>
    <sheetView tabSelected="1" zoomScalePageLayoutView="0" workbookViewId="0" topLeftCell="A1">
      <selection activeCell="B9" sqref="B9"/>
    </sheetView>
  </sheetViews>
  <sheetFormatPr defaultColWidth="11.421875" defaultRowHeight="15"/>
  <cols>
    <col min="1" max="1" width="23.7109375" style="0" customWidth="1"/>
    <col min="2" max="2" width="31.421875" style="0" customWidth="1"/>
    <col min="4" max="4" width="10.57421875" style="0" customWidth="1"/>
    <col min="6" max="9" width="0" style="0" hidden="1" customWidth="1"/>
  </cols>
  <sheetData>
    <row r="4" ht="15">
      <c r="F4" t="s">
        <v>18</v>
      </c>
    </row>
    <row r="5" ht="15">
      <c r="F5" t="s">
        <v>20</v>
      </c>
    </row>
    <row r="6" spans="1:6" ht="15">
      <c r="A6" t="s">
        <v>0</v>
      </c>
      <c r="B6" s="5" t="s">
        <v>36</v>
      </c>
      <c r="F6" t="s">
        <v>21</v>
      </c>
    </row>
    <row r="7" spans="1:6" ht="15">
      <c r="A7" t="s">
        <v>1</v>
      </c>
      <c r="B7" s="5" t="s">
        <v>23</v>
      </c>
      <c r="F7" t="s">
        <v>22</v>
      </c>
    </row>
    <row r="8" spans="1:2" ht="15">
      <c r="A8" t="s">
        <v>5</v>
      </c>
      <c r="B8" s="5" t="s">
        <v>24</v>
      </c>
    </row>
    <row r="9" spans="1:2" ht="15">
      <c r="A9" t="s">
        <v>2</v>
      </c>
      <c r="B9" s="5" t="s">
        <v>25</v>
      </c>
    </row>
    <row r="10" spans="1:2" ht="15">
      <c r="A10" t="s">
        <v>3</v>
      </c>
      <c r="B10" s="5" t="s">
        <v>4</v>
      </c>
    </row>
    <row r="11" spans="1:2" ht="15">
      <c r="A11" t="s">
        <v>9</v>
      </c>
      <c r="B11" s="6" t="s">
        <v>37</v>
      </c>
    </row>
    <row r="12" ht="15">
      <c r="G12" t="s">
        <v>28</v>
      </c>
    </row>
    <row r="13" ht="15">
      <c r="G13" t="s">
        <v>29</v>
      </c>
    </row>
    <row r="14" spans="1:7" ht="15">
      <c r="A14" t="s">
        <v>13</v>
      </c>
      <c r="G14" t="s">
        <v>30</v>
      </c>
    </row>
    <row r="15" spans="1:7" ht="15">
      <c r="A15" s="4" t="s">
        <v>14</v>
      </c>
      <c r="B15" s="5">
        <v>6762</v>
      </c>
      <c r="C15" t="s">
        <v>16</v>
      </c>
      <c r="G15" t="s">
        <v>31</v>
      </c>
    </row>
    <row r="16" spans="1:7" ht="15">
      <c r="A16" s="4" t="s">
        <v>15</v>
      </c>
      <c r="B16" s="5">
        <v>5764</v>
      </c>
      <c r="C16" t="s">
        <v>16</v>
      </c>
      <c r="G16" t="s">
        <v>32</v>
      </c>
    </row>
    <row r="17" spans="1:2" ht="15">
      <c r="A17" s="4"/>
      <c r="B17" s="14"/>
    </row>
    <row r="18" ht="15">
      <c r="G18" t="s">
        <v>33</v>
      </c>
    </row>
    <row r="19" ht="15">
      <c r="A19" t="s">
        <v>17</v>
      </c>
    </row>
    <row r="20" spans="2:4" ht="15">
      <c r="B20" t="s">
        <v>38</v>
      </c>
      <c r="D20" t="s">
        <v>19</v>
      </c>
    </row>
    <row r="21" spans="2:4" ht="15">
      <c r="B21" t="s">
        <v>39</v>
      </c>
      <c r="D21" t="s">
        <v>40</v>
      </c>
    </row>
    <row r="22" spans="1:4" ht="18" customHeight="1">
      <c r="A22" s="8"/>
      <c r="B22" s="7">
        <v>-2500</v>
      </c>
      <c r="C22" t="s">
        <v>16</v>
      </c>
      <c r="D22" s="7">
        <v>3</v>
      </c>
    </row>
    <row r="23" spans="1:4" ht="18" customHeight="1">
      <c r="A23" s="8"/>
      <c r="B23" s="7">
        <v>500</v>
      </c>
      <c r="C23" t="s">
        <v>16</v>
      </c>
      <c r="D23" s="7">
        <v>2</v>
      </c>
    </row>
    <row r="24" spans="1:4" ht="18" customHeight="1">
      <c r="A24" s="8"/>
      <c r="B24" s="7">
        <v>6000</v>
      </c>
      <c r="C24" t="s">
        <v>16</v>
      </c>
      <c r="D24" s="7">
        <v>10</v>
      </c>
    </row>
    <row r="25" spans="1:4" ht="18" customHeight="1">
      <c r="A25" s="8"/>
      <c r="B25" s="7">
        <v>-300</v>
      </c>
      <c r="C25" t="s">
        <v>16</v>
      </c>
      <c r="D25" s="7">
        <v>2</v>
      </c>
    </row>
    <row r="26" spans="1:4" ht="18" customHeight="1">
      <c r="A26" s="8"/>
      <c r="B26" s="7">
        <v>-300</v>
      </c>
      <c r="C26" t="s">
        <v>16</v>
      </c>
      <c r="D26" s="7">
        <v>3</v>
      </c>
    </row>
    <row r="27" spans="1:4" ht="18" customHeight="1">
      <c r="A27" s="8"/>
      <c r="B27" s="7">
        <v>1000</v>
      </c>
      <c r="C27" t="s">
        <v>16</v>
      </c>
      <c r="D27" s="7">
        <v>7</v>
      </c>
    </row>
    <row r="28" spans="1:4" ht="18" customHeight="1">
      <c r="A28" s="8"/>
      <c r="B28" s="7"/>
      <c r="C28" t="s">
        <v>16</v>
      </c>
      <c r="D28" s="7"/>
    </row>
    <row r="29" spans="1:4" ht="18" customHeight="1">
      <c r="A29" s="8"/>
      <c r="B29" s="7"/>
      <c r="C29" t="s">
        <v>16</v>
      </c>
      <c r="D29" s="7"/>
    </row>
    <row r="30" spans="1:4" ht="18" customHeight="1">
      <c r="A30" s="8"/>
      <c r="B30" s="7"/>
      <c r="C30" t="s">
        <v>16</v>
      </c>
      <c r="D30" s="7"/>
    </row>
    <row r="31" spans="1:4" ht="18" customHeight="1">
      <c r="A31" s="8"/>
      <c r="B31" s="7"/>
      <c r="C31" t="s">
        <v>16</v>
      </c>
      <c r="D31" s="7"/>
    </row>
    <row r="32" spans="1:13" ht="18" customHeight="1">
      <c r="A32" s="8"/>
      <c r="B32" s="7"/>
      <c r="C32" t="s">
        <v>16</v>
      </c>
      <c r="D32" s="7"/>
      <c r="J32" s="1" t="s">
        <v>43</v>
      </c>
      <c r="K32" s="1"/>
      <c r="L32" s="1"/>
      <c r="M32" s="1" t="s">
        <v>41</v>
      </c>
    </row>
    <row r="33" spans="10:13" ht="15">
      <c r="J33" s="1" t="s">
        <v>44</v>
      </c>
      <c r="K33" s="1"/>
      <c r="L33" s="1"/>
      <c r="M33" s="1" t="s">
        <v>42</v>
      </c>
    </row>
    <row r="34" spans="1:2" ht="15">
      <c r="A34" t="s">
        <v>34</v>
      </c>
      <c r="B34" s="11">
        <v>0.3</v>
      </c>
    </row>
    <row r="36" ht="15">
      <c r="A36" t="s">
        <v>26</v>
      </c>
    </row>
    <row r="37" spans="2:3" ht="15" hidden="1">
      <c r="B37">
        <f>((B15+B16)*20+B22*(20-D22)+B23*(20-D23)+B24*(20-D24)+B25*(20-D25)+B26*(20-D26)+B27*(20-D27)+B28*(20-D28)+B29*(20-D29)+B30*(20-D30)+B31*(20-D31)+B32*(20-D32))*B34/20*2.0833</f>
        <v>8734.86024</v>
      </c>
      <c r="C37" t="s">
        <v>27</v>
      </c>
    </row>
    <row r="38" spans="2:3" ht="15">
      <c r="B38" s="9">
        <f>B37-MOD(B37,500)</f>
        <v>8500</v>
      </c>
      <c r="C38" s="10" t="s">
        <v>27</v>
      </c>
    </row>
  </sheetData>
  <sheetProtection sheet="1" selectLockedCells="1"/>
  <printOptions/>
  <pageMargins left="0.7" right="0.7" top="0.787401575" bottom="0.7874015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4:E32"/>
  <sheetViews>
    <sheetView zoomScalePageLayoutView="0" workbookViewId="0" topLeftCell="A1">
      <selection activeCell="G40" sqref="G40"/>
    </sheetView>
  </sheetViews>
  <sheetFormatPr defaultColWidth="11.421875" defaultRowHeight="15"/>
  <cols>
    <col min="1" max="1" width="21.7109375" style="0" customWidth="1"/>
    <col min="2" max="2" width="30.8515625" style="0" customWidth="1"/>
    <col min="3" max="3" width="11.8515625" style="0" customWidth="1"/>
    <col min="4" max="4" width="3.57421875" style="0" customWidth="1"/>
    <col min="5" max="5" width="15.28125" style="0" customWidth="1"/>
  </cols>
  <sheetData>
    <row r="4" spans="1:5" ht="18">
      <c r="A4" s="2" t="s">
        <v>6</v>
      </c>
      <c r="B4" s="1"/>
      <c r="C4" s="1"/>
      <c r="D4" s="1"/>
      <c r="E4" s="1"/>
    </row>
    <row r="5" spans="1:5" ht="15">
      <c r="A5" s="1" t="s">
        <v>7</v>
      </c>
      <c r="B5" s="1"/>
      <c r="C5" s="1"/>
      <c r="D5" s="1"/>
      <c r="E5" s="1"/>
    </row>
    <row r="6" spans="3:5" ht="15">
      <c r="C6" s="1"/>
      <c r="D6" s="1"/>
      <c r="E6" s="1"/>
    </row>
    <row r="7" spans="1:5" ht="15">
      <c r="A7" s="3" t="str">
        <f>Berechnung!A6</f>
        <v>Vorname:</v>
      </c>
      <c r="B7" s="3" t="str">
        <f>Berechnung!B6</f>
        <v>Max</v>
      </c>
      <c r="C7" s="1"/>
      <c r="D7" s="1"/>
      <c r="E7" s="1"/>
    </row>
    <row r="8" spans="1:5" ht="15">
      <c r="A8" s="3" t="str">
        <f>Berechnung!A7</f>
        <v>Name:</v>
      </c>
      <c r="B8" s="3" t="str">
        <f>Berechnung!B7</f>
        <v>Muster</v>
      </c>
      <c r="C8" s="1"/>
      <c r="D8" s="1"/>
      <c r="E8" s="1"/>
    </row>
    <row r="9" spans="1:5" ht="15">
      <c r="A9" s="3" t="str">
        <f>Berechnung!A8</f>
        <v>Firma/Organisation:</v>
      </c>
      <c r="B9" s="3" t="str">
        <f>Berechnung!B8</f>
        <v>Muster AG</v>
      </c>
      <c r="C9" s="1"/>
      <c r="D9" s="1"/>
      <c r="E9" s="1"/>
    </row>
    <row r="10" spans="1:5" ht="15">
      <c r="A10" s="3" t="str">
        <f>Berechnung!A9</f>
        <v>Adresse:</v>
      </c>
      <c r="B10" s="3" t="str">
        <f>Berechnung!B9</f>
        <v>Willkürweg 12a</v>
      </c>
      <c r="C10" s="1"/>
      <c r="D10" s="1"/>
      <c r="E10" s="1"/>
    </row>
    <row r="11" spans="1:5" ht="15">
      <c r="A11" s="3" t="str">
        <f>Berechnung!A10</f>
        <v>PLZ/Ort:</v>
      </c>
      <c r="B11" s="3" t="str">
        <f>Berechnung!B10</f>
        <v>5034 Suhr</v>
      </c>
      <c r="C11" s="1"/>
      <c r="D11" s="1"/>
      <c r="E11" s="1"/>
    </row>
    <row r="12" spans="1:5" ht="15">
      <c r="A12" s="3" t="str">
        <f>Berechnung!A11</f>
        <v>E-Mail Adresse:</v>
      </c>
      <c r="B12" s="3" t="str">
        <f>Berechnung!B11</f>
        <v>max.muster@ziknet.ch</v>
      </c>
      <c r="C12" s="1"/>
      <c r="D12" s="1"/>
      <c r="E12" s="1"/>
    </row>
    <row r="13" spans="1:5" ht="15">
      <c r="A13" s="1"/>
      <c r="B13" s="1"/>
      <c r="C13" s="1"/>
      <c r="D13" s="1"/>
      <c r="E13" s="1"/>
    </row>
    <row r="14" spans="1:5" ht="15">
      <c r="A14" s="1" t="s">
        <v>8</v>
      </c>
      <c r="B14" s="1"/>
      <c r="C14" s="1"/>
      <c r="D14" s="1"/>
      <c r="E14" s="1"/>
    </row>
    <row r="15" spans="1:5" ht="15">
      <c r="A15" s="1"/>
      <c r="B15" s="1"/>
      <c r="C15" s="1"/>
      <c r="D15" s="1"/>
      <c r="E15" s="1"/>
    </row>
    <row r="16" spans="1:5" ht="18">
      <c r="A16" s="2" t="s">
        <v>10</v>
      </c>
      <c r="B16" s="1"/>
      <c r="C16" s="1"/>
      <c r="D16" s="1"/>
      <c r="E16" s="1"/>
    </row>
    <row r="17" spans="1:5" ht="15">
      <c r="A17" s="1"/>
      <c r="B17" s="1"/>
      <c r="C17" s="1"/>
      <c r="D17" s="1"/>
      <c r="E17" s="1"/>
    </row>
    <row r="18" spans="1:5" ht="15">
      <c r="A18" s="3" t="s">
        <v>11</v>
      </c>
      <c r="B18" s="1"/>
      <c r="C18" s="1"/>
      <c r="D18" s="1"/>
      <c r="E18" s="1"/>
    </row>
    <row r="19" spans="1:5" ht="15">
      <c r="A19" s="1"/>
      <c r="B19" s="1"/>
      <c r="C19" s="1"/>
      <c r="D19" s="1"/>
      <c r="E19" s="1"/>
    </row>
    <row r="20" spans="1:5" ht="15">
      <c r="A20" s="1"/>
      <c r="B20" s="1"/>
      <c r="C20" s="1"/>
      <c r="D20" s="1"/>
      <c r="E20" s="1"/>
    </row>
    <row r="21" spans="1:5" ht="15">
      <c r="A21" s="1"/>
      <c r="B21" s="1"/>
      <c r="C21" s="1"/>
      <c r="D21" s="1"/>
      <c r="E21" s="1"/>
    </row>
    <row r="22" spans="1:5" ht="15">
      <c r="A22" s="1"/>
      <c r="B22" s="1"/>
      <c r="C22" s="1"/>
      <c r="D22" s="1"/>
      <c r="E22" s="1"/>
    </row>
    <row r="23" spans="1:5" ht="15">
      <c r="A23" s="1"/>
      <c r="B23" s="1"/>
      <c r="C23" s="1"/>
      <c r="D23" s="1"/>
      <c r="E23" s="1"/>
    </row>
    <row r="24" spans="1:5" ht="15">
      <c r="A24" s="1"/>
      <c r="B24" s="1"/>
      <c r="C24" s="1"/>
      <c r="D24" s="1"/>
      <c r="E24" s="1"/>
    </row>
    <row r="25" spans="1:5" ht="15">
      <c r="A25" s="1"/>
      <c r="B25" s="1"/>
      <c r="C25" s="1"/>
      <c r="D25" s="1"/>
      <c r="E25" s="1"/>
    </row>
    <row r="29" ht="15">
      <c r="A29" s="3" t="s">
        <v>12</v>
      </c>
    </row>
    <row r="32" spans="1:2" ht="22.5" customHeight="1">
      <c r="A32" s="12" t="s">
        <v>35</v>
      </c>
      <c r="B32" s="13">
        <f>Berechnung!B38</f>
        <v>8500</v>
      </c>
    </row>
    <row r="33" ht="3.75" customHeight="1"/>
    <row r="34" ht="8.25" customHeight="1"/>
  </sheetData>
  <sheetProtection sheet="1" selectLockedCells="1"/>
  <printOptions/>
  <pageMargins left="0.7086614173228347" right="0.7086614173228347" top="0.7874015748031497" bottom="0.7874015748031497"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Besitzer-Organisation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 Strebel</dc:creator>
  <cp:keywords/>
  <dc:description/>
  <cp:lastModifiedBy>Johnny</cp:lastModifiedBy>
  <cp:lastPrinted>2013-12-09T11:06:19Z</cp:lastPrinted>
  <dcterms:created xsi:type="dcterms:W3CDTF">2013-12-06T15:19:11Z</dcterms:created>
  <dcterms:modified xsi:type="dcterms:W3CDTF">2022-04-13T11:51:58Z</dcterms:modified>
  <cp:category/>
  <cp:version/>
  <cp:contentType/>
  <cp:contentStatus/>
</cp:coreProperties>
</file>